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365" windowHeight="907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13" i="1"/>
  <c r="H14" i="1"/>
  <c r="H15" i="1"/>
  <c r="H17" i="1"/>
  <c r="H19" i="1"/>
  <c r="H21" i="1"/>
  <c r="H8" i="1"/>
  <c r="H5" i="1"/>
  <c r="H23" i="1" s="1"/>
  <c r="H25" i="1" l="1"/>
  <c r="H27" i="1" s="1"/>
</calcChain>
</file>

<file path=xl/sharedStrings.xml><?xml version="1.0" encoding="utf-8"?>
<sst xmlns="http://schemas.openxmlformats.org/spreadsheetml/2006/main" count="50" uniqueCount="30">
  <si>
    <t>m2</t>
  </si>
  <si>
    <t>m'</t>
  </si>
  <si>
    <t>m3</t>
  </si>
  <si>
    <t>a'</t>
  </si>
  <si>
    <t>2.</t>
  </si>
  <si>
    <t>TROŠKOVNIK</t>
  </si>
  <si>
    <t>građevinsko obrtničkih radova na zamjeni dotrajale podne kuhinjske rešetke</t>
  </si>
  <si>
    <t>1.</t>
  </si>
  <si>
    <t>Zaštita dijela kuhinjske opreme PVC folijom i krep trakama</t>
  </si>
  <si>
    <t>Ištemavanje postojeće neadekvatne podne rešetke komplet sa okvirom, te odlaganje radi kasnijeg odvoza</t>
  </si>
  <si>
    <t>L = 4,00m</t>
  </si>
  <si>
    <t>kom</t>
  </si>
  <si>
    <t xml:space="preserve">3. </t>
  </si>
  <si>
    <t>Pažljivo izrezivanje podnih keramičkih pločica skupa sa podložnim materijalom brusilicom na vodu kako bi se izbjeglo prašenje u preostalom dijelu kuhinje, sve do dubine od 9cm. Cijenom je obuhvaćeno i ištemavanje cementnog estriha u postojećem kanalu radi izvedbe nove podloge prilagođene novom ACO kanalu skupa sa rešetkom</t>
  </si>
  <si>
    <t xml:space="preserve">4. </t>
  </si>
  <si>
    <t>Dobava i ugradba nove podne rešetke prema slijedećoj specifikaciji:</t>
  </si>
  <si>
    <t>ACO TRAY CHANNEL inox dim. 430x5030 mm hig. Izvedba izljev d=125mm, h=50-60 mm</t>
  </si>
  <si>
    <t>ACO OPREMA GULLY 142, košarica za dvodijelni slivnik</t>
  </si>
  <si>
    <t>ACO SLIVNIK GULLY 142 donji dio, vertikalni izljev DN70</t>
  </si>
  <si>
    <t xml:space="preserve">5. </t>
  </si>
  <si>
    <t>Vodoinstalaterski rad na prilagodbi i spajanju nove odvodne instalacije na postojeći podni izljev, sve sa potrebnim materijalom i ispitivanjem</t>
  </si>
  <si>
    <t>komplet</t>
  </si>
  <si>
    <t>6.</t>
  </si>
  <si>
    <t>Betoniranje postavljenog kanala komplet sa fugiranjem rijetkim betonom po rubovima novopostavljene rešetke, sve uz pretpostavku da se podna keramika nije oštetila prilikom vađenja stare rešetke obzirom da je nepoznat način na koji je stara rešetka ugrađena</t>
  </si>
  <si>
    <t xml:space="preserve">7. </t>
  </si>
  <si>
    <t>Ukrcaj i odvoz ištemanog materijala na gradski deponij</t>
  </si>
  <si>
    <t xml:space="preserve">UKUPNO </t>
  </si>
  <si>
    <t>=</t>
  </si>
  <si>
    <t>PDV 25%</t>
  </si>
  <si>
    <t>SVEUKUPNO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</si>
</sst>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1]_-;\-* #,##0.00\ [$€-1]_-;_-* &quot;-&quot;??\ [$€-1]_-;_-@_-"/>
  </numFmts>
  <fonts count="4"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8"/>
      <color theme="1"/>
      <name val="Calibri"/>
      <family val="2"/>
      <charset val="238"/>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cellStyleXfs>
  <cellXfs count="35">
    <xf numFmtId="0" fontId="0" fillId="0" borderId="0" xfId="0"/>
    <xf numFmtId="0" fontId="0" fillId="0" borderId="0" xfId="0" applyAlignment="1">
      <alignment wrapText="1"/>
    </xf>
    <xf numFmtId="0" fontId="0" fillId="0" borderId="0" xfId="0" applyAlignment="1">
      <alignment horizontal="center"/>
    </xf>
    <xf numFmtId="49" fontId="0" fillId="0" borderId="0" xfId="0" applyNumberFormat="1" applyAlignment="1">
      <alignment horizontal="center"/>
    </xf>
    <xf numFmtId="4" fontId="0" fillId="0" borderId="0" xfId="0" applyNumberFormat="1" applyAlignment="1">
      <alignment horizontal="center"/>
    </xf>
    <xf numFmtId="0" fontId="0" fillId="0" borderId="0" xfId="0" applyAlignment="1"/>
    <xf numFmtId="0" fontId="2" fillId="0" borderId="0" xfId="0" applyFont="1" applyAlignment="1"/>
    <xf numFmtId="0" fontId="0" fillId="0" borderId="1" xfId="0" applyBorder="1"/>
    <xf numFmtId="0" fontId="0" fillId="0" borderId="1" xfId="0" applyBorder="1" applyAlignment="1">
      <alignment wrapText="1"/>
    </xf>
    <xf numFmtId="0" fontId="0" fillId="0" borderId="1" xfId="0" applyBorder="1" applyAlignment="1">
      <alignment horizontal="center"/>
    </xf>
    <xf numFmtId="4" fontId="0" fillId="0" borderId="1" xfId="0" applyNumberFormat="1" applyBorder="1" applyAlignment="1">
      <alignment horizontal="center"/>
    </xf>
    <xf numFmtId="49" fontId="0" fillId="0" borderId="1" xfId="0" applyNumberFormat="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0" fontId="0" fillId="0" borderId="0" xfId="0" applyBorder="1"/>
    <xf numFmtId="0" fontId="0" fillId="0" borderId="0" xfId="0" applyBorder="1" applyAlignment="1">
      <alignment wrapText="1"/>
    </xf>
    <xf numFmtId="0" fontId="0" fillId="0" borderId="0" xfId="0" applyBorder="1" applyAlignment="1">
      <alignment horizontal="center"/>
    </xf>
    <xf numFmtId="4" fontId="0" fillId="0" borderId="0" xfId="0" applyNumberFormat="1" applyBorder="1" applyAlignment="1">
      <alignment horizontal="center"/>
    </xf>
    <xf numFmtId="49" fontId="0" fillId="0" borderId="0" xfId="0" applyNumberFormat="1" applyBorder="1" applyAlignment="1">
      <alignment horizontal="center"/>
    </xf>
    <xf numFmtId="164" fontId="0" fillId="0" borderId="0" xfId="0" applyNumberFormat="1" applyBorder="1" applyAlignment="1">
      <alignment horizontal="center"/>
    </xf>
    <xf numFmtId="0" fontId="1" fillId="0" borderId="0" xfId="0" applyFont="1" applyBorder="1" applyAlignment="1">
      <alignment horizontal="center"/>
    </xf>
    <xf numFmtId="4" fontId="1" fillId="0" borderId="0" xfId="0" applyNumberFormat="1" applyFont="1" applyBorder="1" applyAlignment="1">
      <alignment horizontal="center"/>
    </xf>
    <xf numFmtId="49" fontId="1" fillId="0" borderId="0" xfId="0" applyNumberFormat="1" applyFont="1" applyBorder="1" applyAlignment="1">
      <alignment horizontal="center"/>
    </xf>
    <xf numFmtId="164" fontId="1" fillId="0" borderId="0" xfId="0" applyNumberFormat="1" applyFont="1" applyBorder="1" applyAlignment="1">
      <alignment horizontal="center"/>
    </xf>
    <xf numFmtId="0" fontId="1" fillId="0" borderId="0" xfId="0" applyFont="1" applyBorder="1" applyAlignment="1"/>
    <xf numFmtId="0" fontId="1" fillId="0" borderId="0" xfId="0" applyFont="1" applyBorder="1" applyAlignment="1">
      <alignment horizontal="right"/>
    </xf>
    <xf numFmtId="0" fontId="1" fillId="0" borderId="0" xfId="0" applyFont="1" applyAlignment="1"/>
    <xf numFmtId="0" fontId="1" fillId="0" borderId="0" xfId="0" applyFont="1" applyAlignment="1">
      <alignment horizontal="center"/>
    </xf>
    <xf numFmtId="4" fontId="1" fillId="0" borderId="0" xfId="0" applyNumberFormat="1" applyFont="1" applyAlignment="1">
      <alignment horizontal="center"/>
    </xf>
    <xf numFmtId="49"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right"/>
    </xf>
    <xf numFmtId="0" fontId="3" fillId="0" borderId="0" xfId="0" applyFont="1" applyAlignment="1">
      <alignment horizontal="center"/>
    </xf>
    <xf numFmtId="0" fontId="0" fillId="0" borderId="0" xfId="0" applyAlignment="1">
      <alignment horizontal="center"/>
    </xf>
    <xf numFmtId="0" fontId="2" fillId="0" borderId="0" xfId="0" applyFont="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election activeCell="H23" sqref="H23"/>
    </sheetView>
  </sheetViews>
  <sheetFormatPr defaultRowHeight="15" x14ac:dyDescent="0.25"/>
  <cols>
    <col min="1" max="1" width="4.140625" customWidth="1"/>
    <col min="2" max="2" width="49.42578125" style="1" customWidth="1"/>
    <col min="3" max="3" width="6.7109375" style="2" customWidth="1"/>
    <col min="4" max="4" width="7.5703125" style="4" customWidth="1"/>
    <col min="5" max="5" width="6.28515625" style="2" customWidth="1"/>
    <col min="6" max="6" width="6.7109375" style="2" customWidth="1"/>
    <col min="7" max="7" width="3.140625" style="3" customWidth="1"/>
    <col min="8" max="8" width="11.28515625" style="12" customWidth="1"/>
  </cols>
  <sheetData>
    <row r="1" spans="1:8" s="5" customFormat="1" ht="23.25" x14ac:dyDescent="0.35">
      <c r="A1" s="32" t="s">
        <v>5</v>
      </c>
      <c r="B1" s="33"/>
      <c r="C1" s="33"/>
      <c r="D1" s="33"/>
      <c r="E1" s="33"/>
      <c r="F1" s="33"/>
      <c r="G1" s="33"/>
      <c r="H1" s="33"/>
    </row>
    <row r="2" spans="1:8" s="6" customFormat="1" ht="18.75" x14ac:dyDescent="0.3">
      <c r="A2" s="34" t="s">
        <v>6</v>
      </c>
      <c r="B2" s="33"/>
      <c r="C2" s="33"/>
      <c r="D2" s="33"/>
      <c r="E2" s="33"/>
      <c r="F2" s="33"/>
      <c r="G2" s="33"/>
      <c r="H2" s="33"/>
    </row>
    <row r="5" spans="1:8" ht="30" x14ac:dyDescent="0.25">
      <c r="A5" t="s">
        <v>7</v>
      </c>
      <c r="B5" s="1" t="s">
        <v>8</v>
      </c>
      <c r="C5" s="2" t="s">
        <v>0</v>
      </c>
      <c r="D5" s="4">
        <v>70</v>
      </c>
      <c r="E5" s="2" t="s">
        <v>3</v>
      </c>
      <c r="G5" s="3" t="s">
        <v>27</v>
      </c>
      <c r="H5" s="12">
        <f>F5*D5</f>
        <v>0</v>
      </c>
    </row>
    <row r="7" spans="1:8" ht="45" x14ac:dyDescent="0.25">
      <c r="A7" t="s">
        <v>4</v>
      </c>
      <c r="B7" s="1" t="s">
        <v>9</v>
      </c>
    </row>
    <row r="8" spans="1:8" ht="14.45" x14ac:dyDescent="0.3">
      <c r="B8" s="1" t="s">
        <v>10</v>
      </c>
      <c r="C8" s="2" t="s">
        <v>11</v>
      </c>
      <c r="D8" s="4">
        <v>1</v>
      </c>
      <c r="E8" s="2" t="s">
        <v>3</v>
      </c>
      <c r="G8" s="3" t="s">
        <v>27</v>
      </c>
      <c r="H8" s="12">
        <f t="shared" ref="H8:H21" si="0">F8*D8</f>
        <v>0</v>
      </c>
    </row>
    <row r="10" spans="1:8" ht="105" x14ac:dyDescent="0.25">
      <c r="A10" t="s">
        <v>12</v>
      </c>
      <c r="B10" s="1" t="s">
        <v>13</v>
      </c>
      <c r="C10" s="2" t="s">
        <v>1</v>
      </c>
      <c r="D10" s="4">
        <v>11</v>
      </c>
      <c r="E10" s="2" t="s">
        <v>3</v>
      </c>
      <c r="G10" s="3" t="s">
        <v>27</v>
      </c>
      <c r="H10" s="12">
        <f t="shared" si="0"/>
        <v>0</v>
      </c>
    </row>
    <row r="12" spans="1:8" ht="30" x14ac:dyDescent="0.25">
      <c r="A12" t="s">
        <v>14</v>
      </c>
      <c r="B12" s="1" t="s">
        <v>15</v>
      </c>
    </row>
    <row r="13" spans="1:8" ht="28.9" x14ac:dyDescent="0.3">
      <c r="B13" s="1" t="s">
        <v>16</v>
      </c>
      <c r="C13" s="2" t="s">
        <v>11</v>
      </c>
      <c r="D13" s="4">
        <v>1</v>
      </c>
      <c r="E13" s="2" t="s">
        <v>3</v>
      </c>
      <c r="G13" s="3" t="s">
        <v>27</v>
      </c>
      <c r="H13" s="12">
        <f t="shared" si="0"/>
        <v>0</v>
      </c>
    </row>
    <row r="14" spans="1:8" x14ac:dyDescent="0.25">
      <c r="B14" s="1" t="s">
        <v>17</v>
      </c>
      <c r="C14" s="2" t="s">
        <v>11</v>
      </c>
      <c r="D14" s="4">
        <v>1</v>
      </c>
      <c r="E14" s="2" t="s">
        <v>3</v>
      </c>
      <c r="G14" s="3" t="s">
        <v>27</v>
      </c>
      <c r="H14" s="12">
        <f t="shared" si="0"/>
        <v>0</v>
      </c>
    </row>
    <row r="15" spans="1:8" ht="14.45" x14ac:dyDescent="0.3">
      <c r="B15" s="1" t="s">
        <v>18</v>
      </c>
      <c r="C15" s="2" t="s">
        <v>11</v>
      </c>
      <c r="D15" s="4">
        <v>1</v>
      </c>
      <c r="E15" s="2" t="s">
        <v>3</v>
      </c>
      <c r="G15" s="3" t="s">
        <v>27</v>
      </c>
      <c r="H15" s="12">
        <f t="shared" si="0"/>
        <v>0</v>
      </c>
    </row>
    <row r="17" spans="1:8" ht="45" x14ac:dyDescent="0.25">
      <c r="A17" t="s">
        <v>19</v>
      </c>
      <c r="B17" s="1" t="s">
        <v>20</v>
      </c>
      <c r="C17" s="2" t="s">
        <v>21</v>
      </c>
      <c r="D17" s="4">
        <v>1</v>
      </c>
      <c r="E17" s="2" t="s">
        <v>3</v>
      </c>
      <c r="G17" s="3" t="s">
        <v>27</v>
      </c>
      <c r="H17" s="12">
        <f t="shared" si="0"/>
        <v>0</v>
      </c>
    </row>
    <row r="19" spans="1:8" ht="90" x14ac:dyDescent="0.25">
      <c r="A19" t="s">
        <v>22</v>
      </c>
      <c r="B19" s="1" t="s">
        <v>23</v>
      </c>
      <c r="C19" s="2" t="s">
        <v>1</v>
      </c>
      <c r="D19" s="4">
        <v>5.0999999999999996</v>
      </c>
      <c r="E19" s="2" t="s">
        <v>3</v>
      </c>
      <c r="G19" s="3" t="s">
        <v>27</v>
      </c>
      <c r="H19" s="12">
        <f t="shared" si="0"/>
        <v>0</v>
      </c>
    </row>
    <row r="21" spans="1:8" ht="30.75" thickBot="1" x14ac:dyDescent="0.3">
      <c r="A21" s="7" t="s">
        <v>24</v>
      </c>
      <c r="B21" s="8" t="s">
        <v>25</v>
      </c>
      <c r="C21" s="9" t="s">
        <v>2</v>
      </c>
      <c r="D21" s="10">
        <v>1</v>
      </c>
      <c r="E21" s="9" t="s">
        <v>3</v>
      </c>
      <c r="F21" s="9"/>
      <c r="G21" s="11" t="s">
        <v>27</v>
      </c>
      <c r="H21" s="13">
        <f t="shared" si="0"/>
        <v>0</v>
      </c>
    </row>
    <row r="22" spans="1:8" ht="14.45" x14ac:dyDescent="0.3">
      <c r="A22" s="14"/>
      <c r="B22" s="15"/>
      <c r="C22" s="16"/>
      <c r="D22" s="17"/>
      <c r="E22" s="16"/>
      <c r="F22" s="16"/>
      <c r="G22" s="18"/>
      <c r="H22" s="19"/>
    </row>
    <row r="23" spans="1:8" s="24" customFormat="1" ht="14.45" x14ac:dyDescent="0.3">
      <c r="C23" s="20"/>
      <c r="D23" s="21"/>
      <c r="E23" s="20"/>
      <c r="F23" s="25" t="s">
        <v>26</v>
      </c>
      <c r="G23" s="22"/>
      <c r="H23" s="23">
        <f>SUM(H5:H22)</f>
        <v>0</v>
      </c>
    </row>
    <row r="24" spans="1:8" s="26" customFormat="1" ht="14.45" x14ac:dyDescent="0.3">
      <c r="C24" s="27"/>
      <c r="D24" s="28"/>
      <c r="E24" s="27"/>
      <c r="F24" s="27"/>
      <c r="G24" s="29"/>
      <c r="H24" s="30"/>
    </row>
    <row r="25" spans="1:8" s="26" customFormat="1" ht="14.45" x14ac:dyDescent="0.3">
      <c r="C25" s="27"/>
      <c r="D25" s="28"/>
      <c r="E25" s="27"/>
      <c r="F25" s="27" t="s">
        <v>28</v>
      </c>
      <c r="G25" s="29"/>
      <c r="H25" s="30">
        <f>H23*0.25</f>
        <v>0</v>
      </c>
    </row>
    <row r="26" spans="1:8" s="26" customFormat="1" ht="14.45" x14ac:dyDescent="0.3">
      <c r="C26" s="27"/>
      <c r="D26" s="28"/>
      <c r="E26" s="27"/>
      <c r="F26" s="27"/>
      <c r="G26" s="29"/>
      <c r="H26" s="30"/>
    </row>
    <row r="27" spans="1:8" s="26" customFormat="1" ht="14.45" x14ac:dyDescent="0.3">
      <c r="C27" s="27"/>
      <c r="D27" s="28"/>
      <c r="E27" s="27"/>
      <c r="F27" s="31" t="s">
        <v>29</v>
      </c>
      <c r="G27" s="29"/>
      <c r="H27" s="30">
        <f>H23+H25</f>
        <v>0</v>
      </c>
    </row>
  </sheetData>
  <mergeCells count="2">
    <mergeCell ref="A1:H1"/>
    <mergeCell ref="A2:H2"/>
  </mergeCells>
  <pageMargins left="0.25" right="0.25"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Koord.nabava-Marko Barčić, oec</cp:lastModifiedBy>
  <cp:lastPrinted>2023-09-21T18:14:00Z</cp:lastPrinted>
  <dcterms:created xsi:type="dcterms:W3CDTF">2023-09-21T14:45:07Z</dcterms:created>
  <dcterms:modified xsi:type="dcterms:W3CDTF">2023-09-26T12:11:42Z</dcterms:modified>
</cp:coreProperties>
</file>